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工程量清单" sheetId="1" r:id="rId1"/>
  </sheets>
  <calcPr calcId="144525"/>
</workbook>
</file>

<file path=xl/sharedStrings.xml><?xml version="1.0" encoding="utf-8"?>
<sst xmlns="http://schemas.openxmlformats.org/spreadsheetml/2006/main" count="294" uniqueCount="220">
  <si>
    <t>工程量清单报价表</t>
  </si>
  <si>
    <t>工程名称：驿佳购林浦店门店装修项目</t>
  </si>
  <si>
    <t>序号</t>
  </si>
  <si>
    <t>项目编码</t>
  </si>
  <si>
    <t>项 目 名 称</t>
  </si>
  <si>
    <t>单位</t>
  </si>
  <si>
    <t>工程量</t>
  </si>
  <si>
    <t>单价（元）</t>
  </si>
  <si>
    <t>综合单价</t>
  </si>
  <si>
    <t>合计</t>
  </si>
  <si>
    <t>分部分项工程量清单</t>
  </si>
  <si>
    <t>单体建筑</t>
  </si>
  <si>
    <t>房屋建筑与装饰工程</t>
  </si>
  <si>
    <t>建筑工程</t>
  </si>
  <si>
    <t>1</t>
  </si>
  <si>
    <t>011601001001</t>
  </si>
  <si>
    <t>砖（石）砌体拆除
(1)拆除砖（石）砌体(拆除砌体 加气混凝土 砌块)</t>
  </si>
  <si>
    <t>m3</t>
  </si>
  <si>
    <t>2</t>
  </si>
  <si>
    <t>010103002001</t>
  </si>
  <si>
    <t>余方弃置
(1)15km</t>
  </si>
  <si>
    <t>3</t>
  </si>
  <si>
    <t>011610001001</t>
  </si>
  <si>
    <t>门窗拆除
(1)拆除原有C2524</t>
  </si>
  <si>
    <t>樘</t>
  </si>
  <si>
    <t>4</t>
  </si>
  <si>
    <t>010502002001</t>
  </si>
  <si>
    <t>构造柱
(1)混凝土种类（商品混凝土、现场拌制，泵送、非泵送）:非泵送商品混凝土
(2)混凝土强度等级:C20</t>
  </si>
  <si>
    <t>5</t>
  </si>
  <si>
    <t>010503004001</t>
  </si>
  <si>
    <t>圈梁
(1)混凝土种类（商品混凝土、现场拌制，泵送、非泵送）:非泵送商品混凝土
(2)混凝土强度等级:C20</t>
  </si>
  <si>
    <t>6</t>
  </si>
  <si>
    <t>010402001001</t>
  </si>
  <si>
    <t>砌块墙
(1)砌块砌体(蒸压加气混凝土砌块墙 现拌砂浆200mm厚以内)</t>
  </si>
  <si>
    <t>7</t>
  </si>
  <si>
    <t>011201001001</t>
  </si>
  <si>
    <t>墙面一般抹灰
(1)内墙面水泥砂浆一般抹灰(12+6mm厚 砖墙、混凝土墙)</t>
  </si>
  <si>
    <t>m2</t>
  </si>
  <si>
    <t>8</t>
  </si>
  <si>
    <t>011105006001</t>
  </si>
  <si>
    <t>金属踢脚线
(1)踢脚线高度:100mm(2)基层材料种类、规格:9mm厚阻燃基层板
(3)面层材料品种、规格、颜色:亚光不锈钢板踢脚线</t>
  </si>
  <si>
    <t>m</t>
  </si>
  <si>
    <t>9</t>
  </si>
  <si>
    <t>011406001001</t>
  </si>
  <si>
    <t>抹灰面油漆涂料
(1)刮腻子两道
(2)灰色乳胶漆(室内 墙面 二遍)</t>
  </si>
  <si>
    <t>10</t>
  </si>
  <si>
    <t>011207001002</t>
  </si>
  <si>
    <t>墙面装饰板
(1)茶室
(2)基层材料种类、规格:18mm阻燃基层板
(3)面层材料品种、规格、颜色:竹木纤维板</t>
  </si>
  <si>
    <t>11</t>
  </si>
  <si>
    <t>011204003001</t>
  </si>
  <si>
    <t>块料墙面
(1)卫生间
(2)内墙面面砖(每块面积＞0.64m2 粉状型建筑胶贴剂粘贴)
(3)面砖勾缝(面砖 勾缝剂勾缝5mm以内)</t>
  </si>
  <si>
    <t>12</t>
  </si>
  <si>
    <t>010904002001</t>
  </si>
  <si>
    <t>楼（地）面涂膜防水
(1)卫生间
(2)聚氨酯柔性防水2遍</t>
  </si>
  <si>
    <t>13</t>
  </si>
  <si>
    <t>010903002001</t>
  </si>
  <si>
    <t>墙面涂膜防水
(1)卫生间
(2)两遍2.0厚JS防水,1800mm高</t>
  </si>
  <si>
    <t>14</t>
  </si>
  <si>
    <t>011101006001</t>
  </si>
  <si>
    <t>平面砂浆找平层
(1)20mm1：3水泥砂浆找平层</t>
  </si>
  <si>
    <t>15</t>
  </si>
  <si>
    <t>011102003001</t>
  </si>
  <si>
    <t>块料楼地面
(1)(地砖楼地面 水泥砂浆结合层 玻化砖 600×600)(2)面砖勾缝(面砖 勾缝剂勾缝5mm以内)</t>
  </si>
  <si>
    <t>16</t>
  </si>
  <si>
    <t>011302001001</t>
  </si>
  <si>
    <t>天棚吊顶
(1)龙骨材料种类、规格、中距:轻钢龙骨
(2)基层材料种类、规格:15厚阻燃板
(3)面层材料品种、规格:双层纸面石膏板9.5mm厚</t>
  </si>
  <si>
    <t>17</t>
  </si>
  <si>
    <t>011407002001</t>
  </si>
  <si>
    <t>天棚喷刷涂料
(1)刮腻子要求:刮腻子两道
(2)涂料品种、喷刷遍数:三底两面</t>
  </si>
  <si>
    <t>18</t>
  </si>
  <si>
    <t>011207001003</t>
  </si>
  <si>
    <t>墙面装饰板
(1)吊眉
(2)木龙骨，15MM厚阻燃板基层
(3)墨绿色铝塑板</t>
  </si>
  <si>
    <t>19</t>
  </si>
  <si>
    <t>011609002001</t>
  </si>
  <si>
    <t>隔断隔墙拆除
(1)原玻璃隔断及玻璃门拆除</t>
  </si>
  <si>
    <t>20</t>
  </si>
  <si>
    <t>010805005001</t>
  </si>
  <si>
    <t>全玻自由门
(1)1.8*2.4玻璃门
(2)不锈钢包边</t>
  </si>
  <si>
    <t>21</t>
  </si>
  <si>
    <t>010801002001</t>
  </si>
  <si>
    <t>木质门带套
(1)规格：0.9*2.1
(2)成品木门安装(带门套成品装饰平开复合木门 单开)</t>
  </si>
  <si>
    <t>22</t>
  </si>
  <si>
    <t>010802003001</t>
  </si>
  <si>
    <t>钢质防火门
(1)仓库甲级防火门
(2)规格：900*2100</t>
  </si>
  <si>
    <t>23</t>
  </si>
  <si>
    <t>011210003001</t>
  </si>
  <si>
    <t>玻璃隔断(1)全玻璃隔断(钢化玻璃)
(2)侧轨、侧封边
(3)铝合金压条、铝合金卡条、主立柱、其他压条</t>
  </si>
  <si>
    <t>24</t>
  </si>
  <si>
    <t>YJ001</t>
  </si>
  <si>
    <t>卡座
(1)木制卡座5.04m+木制四桌四椅</t>
  </si>
  <si>
    <t>套</t>
  </si>
  <si>
    <t>25</t>
  </si>
  <si>
    <t>011508002001</t>
  </si>
  <si>
    <t>发光字
(1)文具区域划分发光字(含中文字及英文字)</t>
  </si>
  <si>
    <t>26</t>
  </si>
  <si>
    <t>011508002002</t>
  </si>
  <si>
    <t>发光字
(1)零食区域划分发光字(含中文字及英文字)</t>
  </si>
  <si>
    <t>27</t>
  </si>
  <si>
    <t>011508002003</t>
  </si>
  <si>
    <t>发光字
(1)饮品区域划分发光字(含中文字及英文字)</t>
  </si>
  <si>
    <t>28</t>
  </si>
  <si>
    <t>011508002005</t>
  </si>
  <si>
    <t>发光字
(1)乳制品区域划分发光字(含中文字及英文字)</t>
  </si>
  <si>
    <t>29</t>
  </si>
  <si>
    <t>011508002004</t>
  </si>
  <si>
    <t>发光字
(1)冷冻区域划分发光字(含中文字及英文字)</t>
  </si>
  <si>
    <t>30</t>
  </si>
  <si>
    <t>011508002006</t>
  </si>
  <si>
    <t>发光字
(1)振兴乡村发光字(含中文字及英文字)</t>
  </si>
  <si>
    <t>31</t>
  </si>
  <si>
    <t>011508002007</t>
  </si>
  <si>
    <t>发光字
(1)部位：收银台背景
(2)字内容：驿佳购中文及英文字</t>
  </si>
  <si>
    <t>32</t>
  </si>
  <si>
    <t>011508002008</t>
  </si>
  <si>
    <t>烤漆字
(1)部位：收银台
(2)字内容：驿佳购中文及英文字</t>
  </si>
  <si>
    <t>33</t>
  </si>
  <si>
    <t>011508002009</t>
  </si>
  <si>
    <t>发光字
(1)部位：门头招牌
(2)字内容：驿佳购中文及英文字</t>
  </si>
  <si>
    <t>34</t>
  </si>
  <si>
    <t>011508002010</t>
  </si>
  <si>
    <t>发光字
(1)部位：门头招牌
(2)字内容：驿佳购中文字</t>
  </si>
  <si>
    <t>35</t>
  </si>
  <si>
    <t>011508002011</t>
  </si>
  <si>
    <t>彩色发光长条
(1)部位：门头招牌
(2)10*10mm铝合金边框面亚克力，内藏灯带</t>
  </si>
  <si>
    <t>36</t>
  </si>
  <si>
    <t>011507001004</t>
  </si>
  <si>
    <t>5mm双面pvc uv印刷
(1) 5mm双面pvc uv印刷</t>
  </si>
  <si>
    <t>37</t>
  </si>
  <si>
    <t>011507001005</t>
  </si>
  <si>
    <t>5mm单面pvc uv印刷
(1) 5mm双面pvc uv印刷</t>
  </si>
  <si>
    <t>38</t>
  </si>
  <si>
    <t>010805005002</t>
  </si>
  <si>
    <t>全玻自由门
(1)规格：1200mm*2400mm
(2)3mm厚黑钛金金属边框
(3)钢化玻璃地弹门</t>
  </si>
  <si>
    <t>安装工程</t>
  </si>
  <si>
    <t>电气工程</t>
  </si>
  <si>
    <t>030404017001</t>
  </si>
  <si>
    <t>配电箱
(1)成套配电箱安装(悬挂嵌入式0.5m半周长)</t>
  </si>
  <si>
    <t>台</t>
  </si>
  <si>
    <t>030411001001</t>
  </si>
  <si>
    <t>配管
(1)名称:砖、混凝土结构暗配 PVC20</t>
  </si>
  <si>
    <t>030411001004</t>
  </si>
  <si>
    <t>配管
(1)名称:砖、混凝土结构暗配(外径≤25mm)</t>
  </si>
  <si>
    <t>030411004001</t>
  </si>
  <si>
    <t>配线
(1)名称:穿照明线 WDZ-BYJ-2.5</t>
  </si>
  <si>
    <t>030411004002</t>
  </si>
  <si>
    <t>配线
(1)名称:穿照明线 WDZ-BYJ-4</t>
  </si>
  <si>
    <t>030412004001</t>
  </si>
  <si>
    <t>装饰灯
(1)名称:灯带</t>
  </si>
  <si>
    <t>030412004002</t>
  </si>
  <si>
    <t>装饰灯
(1)射灯(20W)</t>
  </si>
  <si>
    <t>030412004003</t>
  </si>
  <si>
    <t>装饰灯
(1)名称:嵌入式平板灯(36W)
(2)规格:1200*150mm</t>
  </si>
  <si>
    <t>030412004004</t>
  </si>
  <si>
    <t>装饰灯
(1)名称:装饰吊灯LED(2*20W)（含吊杆）</t>
  </si>
  <si>
    <t>030412004005</t>
  </si>
  <si>
    <t>装饰灯
(1)名称:装饰圆形吊灯（含吊杆）</t>
  </si>
  <si>
    <t>030412004006</t>
  </si>
  <si>
    <t>装饰灯
(1)名称:防爆灯LED(18W)</t>
  </si>
  <si>
    <t>030412004007</t>
  </si>
  <si>
    <t>装饰灯
(1)亚克力造型灯
(2)不锈钢边框</t>
  </si>
  <si>
    <t>011507001002</t>
  </si>
  <si>
    <t>平面、箱式招牌
(1)广告布灯箱
(2)平面、箱式招牌</t>
  </si>
  <si>
    <t>030404034001</t>
  </si>
  <si>
    <t>照明开关
(1)名称:单联单控开关</t>
  </si>
  <si>
    <t>个</t>
  </si>
  <si>
    <t>030404034003</t>
  </si>
  <si>
    <t>照明开关
(1)名称:单联双控开关</t>
  </si>
  <si>
    <t>030404034004</t>
  </si>
  <si>
    <t>照明开关
(1)名称:双联三控开关</t>
  </si>
  <si>
    <t>030404034005</t>
  </si>
  <si>
    <t>照明开关
(1)名称:双联双控开关</t>
  </si>
  <si>
    <t>030404035001</t>
  </si>
  <si>
    <t>插座
(1)名称:安全型二,三极插座 250V10A</t>
  </si>
  <si>
    <t>030411006001</t>
  </si>
  <si>
    <t>接线盒
(1)名称:接线盒安装(暗装接线盒)</t>
  </si>
  <si>
    <t>弱电工程</t>
  </si>
  <si>
    <t>030404017002</t>
  </si>
  <si>
    <t>弱电箱
(1)成套弱电箱安装(悬挂嵌入式0.5m半周长)</t>
  </si>
  <si>
    <t>030411001003</t>
  </si>
  <si>
    <t>030502005001</t>
  </si>
  <si>
    <t>双绞线缆
(1)名称:双绞线缆(管内穿放 ≤4对)  超五类网络线</t>
  </si>
  <si>
    <t>030411006002</t>
  </si>
  <si>
    <t>水卫工程</t>
  </si>
  <si>
    <t>031001006002</t>
  </si>
  <si>
    <t>塑料管
(1)聚丙烯管(PP-R)(压力等级1.25MPa)DN25
(2)管道消毒、冲洗(公称直径25mm以内)</t>
  </si>
  <si>
    <t>031003001001</t>
  </si>
  <si>
    <t>螺纹阀门
(1)截止阀DN25</t>
  </si>
  <si>
    <t>031001006003</t>
  </si>
  <si>
    <t>塑料管
(1)硬聚氯乙烯排水管粘接DN50</t>
  </si>
  <si>
    <t>031004006001</t>
  </si>
  <si>
    <t>大便器
(1)蹲式大便器安装(脚踏开关)</t>
  </si>
  <si>
    <t>组</t>
  </si>
  <si>
    <t>011505010001</t>
  </si>
  <si>
    <t>镜面玻璃
(1)卫生间
(2)规格:
(3)MR-01 银镜（防雾）
(4)内含置物层架，WD-02 木饰面（橡木免漆板）</t>
  </si>
  <si>
    <t>011505001001</t>
  </si>
  <si>
    <t>洗漱台
(1)方管骨架
(2)“石英石”石材洗手台</t>
  </si>
  <si>
    <t>031004003001</t>
  </si>
  <si>
    <t>洗脸盆
(1)洗手盆</t>
  </si>
  <si>
    <t>031004004001</t>
  </si>
  <si>
    <t>洗涤盆
(1)洗涤槽</t>
  </si>
  <si>
    <t>031004014001</t>
  </si>
  <si>
    <t>给、排水附(配)件
(1)地漏DN50</t>
  </si>
  <si>
    <t>个/组</t>
  </si>
  <si>
    <t>单价措施项目清单</t>
  </si>
  <si>
    <t>011701003001</t>
  </si>
  <si>
    <t>砌筑脚手架
(1)里脚手架</t>
  </si>
  <si>
    <t>011702003001</t>
  </si>
  <si>
    <t>构造柱模板</t>
  </si>
  <si>
    <t>011702008001</t>
  </si>
  <si>
    <t>圈梁模板</t>
  </si>
  <si>
    <t>总价措施项目清单</t>
  </si>
  <si>
    <t>安全文明施工费</t>
  </si>
  <si>
    <t>项</t>
  </si>
  <si>
    <t>其他总价措施费</t>
  </si>
  <si>
    <t>防尘喷雾措施费</t>
  </si>
  <si>
    <t>分部分项合计</t>
  </si>
  <si>
    <t>单价措施项目合计</t>
  </si>
  <si>
    <t>总价措施项目合计</t>
  </si>
  <si>
    <t>暂列金额合计</t>
  </si>
  <si>
    <t>驿佳购林浦店门店装修项目总合计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</si>
</sst>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left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4" fillId="0" borderId="0" xfId="49" applyNumberFormat="1" applyFont="1" applyFill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4" fillId="0" borderId="4" xfId="49" applyNumberFormat="1" applyFont="1" applyFill="1" applyBorder="1" applyAlignment="1">
      <alignment horizontal="center" vertical="center" wrapText="1"/>
    </xf>
    <xf numFmtId="0" fontId="4" fillId="0" borderId="5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right" vertical="center" wrapText="1" shrinkToFit="1"/>
    </xf>
    <xf numFmtId="2" fontId="4" fillId="0" borderId="1" xfId="49" applyNumberFormat="1" applyFont="1" applyFill="1" applyBorder="1" applyAlignment="1">
      <alignment horizontal="right" vertical="center" wrapText="1" shrinkToFit="1"/>
    </xf>
    <xf numFmtId="2" fontId="3" fillId="0" borderId="1" xfId="49" applyNumberFormat="1" applyFont="1" applyFill="1" applyBorder="1" applyAlignment="1">
      <alignment horizontal="center" vertical="center" wrapText="1"/>
    </xf>
    <xf numFmtId="2" fontId="3" fillId="0" borderId="1" xfId="49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right" vertical="center"/>
    </xf>
    <xf numFmtId="177" fontId="0" fillId="0" borderId="1" xfId="0" applyNumberForma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8"/>
  <sheetViews>
    <sheetView tabSelected="1" workbookViewId="0">
      <pane ySplit="1" topLeftCell="A77" activePane="bottomLeft" state="frozen"/>
      <selection/>
      <selection pane="bottomLeft" activeCell="K94" sqref="K94"/>
    </sheetView>
  </sheetViews>
  <sheetFormatPr defaultColWidth="9" defaultRowHeight="13.5" outlineLevelCol="6"/>
  <cols>
    <col min="2" max="2" width="11.375" customWidth="1"/>
    <col min="3" max="3" width="23" customWidth="1"/>
    <col min="7" max="7" width="12.625"/>
  </cols>
  <sheetData>
    <row r="1" ht="30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21" customHeight="1" spans="1:7">
      <c r="A2" s="3" t="s">
        <v>1</v>
      </c>
      <c r="B2" s="3"/>
      <c r="C2" s="3"/>
      <c r="D2" s="3"/>
      <c r="E2" s="3"/>
      <c r="F2" s="3"/>
      <c r="G2" s="3"/>
    </row>
    <row r="3" ht="19" customHeight="1" spans="1:7">
      <c r="A3" s="4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7" t="s">
        <v>7</v>
      </c>
      <c r="G3" s="8"/>
    </row>
    <row r="4" ht="19" customHeight="1" spans="1:7">
      <c r="A4" s="4"/>
      <c r="B4" s="4"/>
      <c r="C4" s="4"/>
      <c r="D4" s="5"/>
      <c r="E4" s="9"/>
      <c r="F4" s="8" t="s">
        <v>8</v>
      </c>
      <c r="G4" s="4" t="s">
        <v>9</v>
      </c>
    </row>
    <row r="5" ht="23" customHeight="1" spans="1:7">
      <c r="A5" s="10" t="s">
        <v>10</v>
      </c>
      <c r="B5" s="10"/>
      <c r="C5" s="10"/>
      <c r="D5" s="10"/>
      <c r="E5" s="10"/>
      <c r="F5" s="10"/>
      <c r="G5" s="10"/>
    </row>
    <row r="6" spans="1:7">
      <c r="A6" s="11" t="s">
        <v>11</v>
      </c>
      <c r="B6" s="11"/>
      <c r="C6" s="11"/>
      <c r="D6" s="11"/>
      <c r="E6" s="11"/>
      <c r="F6" s="11"/>
      <c r="G6" s="11"/>
    </row>
    <row r="7" spans="1:7">
      <c r="A7" s="11" t="s">
        <v>12</v>
      </c>
      <c r="B7" s="11"/>
      <c r="C7" s="11"/>
      <c r="D7" s="11"/>
      <c r="E7" s="11"/>
      <c r="F7" s="11"/>
      <c r="G7" s="11"/>
    </row>
    <row r="8" spans="1:7">
      <c r="A8" s="11" t="s">
        <v>13</v>
      </c>
      <c r="B8" s="11"/>
      <c r="C8" s="11"/>
      <c r="D8" s="11"/>
      <c r="E8" s="11"/>
      <c r="F8" s="11"/>
      <c r="G8" s="11"/>
    </row>
    <row r="9" ht="36" spans="1:7">
      <c r="A9" s="11" t="s">
        <v>14</v>
      </c>
      <c r="B9" s="3" t="s">
        <v>15</v>
      </c>
      <c r="C9" s="3" t="s">
        <v>16</v>
      </c>
      <c r="D9" s="11" t="s">
        <v>17</v>
      </c>
      <c r="E9" s="12">
        <v>41.4</v>
      </c>
      <c r="F9" s="13"/>
      <c r="G9" s="13"/>
    </row>
    <row r="10" ht="24" spans="1:7">
      <c r="A10" s="11" t="s">
        <v>18</v>
      </c>
      <c r="B10" s="3" t="s">
        <v>19</v>
      </c>
      <c r="C10" s="3" t="s">
        <v>20</v>
      </c>
      <c r="D10" s="11" t="s">
        <v>17</v>
      </c>
      <c r="E10" s="12">
        <v>41.4</v>
      </c>
      <c r="F10" s="13"/>
      <c r="G10" s="13"/>
    </row>
    <row r="11" ht="24" spans="1:7">
      <c r="A11" s="11" t="s">
        <v>21</v>
      </c>
      <c r="B11" s="3" t="s">
        <v>22</v>
      </c>
      <c r="C11" s="3" t="s">
        <v>23</v>
      </c>
      <c r="D11" s="11" t="s">
        <v>24</v>
      </c>
      <c r="E11" s="12">
        <v>1</v>
      </c>
      <c r="F11" s="13"/>
      <c r="G11" s="13"/>
    </row>
    <row r="12" ht="75" customHeight="1" spans="1:7">
      <c r="A12" s="11" t="s">
        <v>25</v>
      </c>
      <c r="B12" s="3" t="s">
        <v>26</v>
      </c>
      <c r="C12" s="3" t="s">
        <v>27</v>
      </c>
      <c r="D12" s="11" t="s">
        <v>17</v>
      </c>
      <c r="E12" s="12">
        <v>2.184</v>
      </c>
      <c r="F12" s="13"/>
      <c r="G12" s="13"/>
    </row>
    <row r="13" ht="60" spans="1:7">
      <c r="A13" s="11" t="s">
        <v>28</v>
      </c>
      <c r="B13" s="3" t="s">
        <v>29</v>
      </c>
      <c r="C13" s="3" t="s">
        <v>30</v>
      </c>
      <c r="D13" s="11" t="s">
        <v>17</v>
      </c>
      <c r="E13" s="12">
        <v>3.619</v>
      </c>
      <c r="F13" s="13"/>
      <c r="G13" s="13"/>
    </row>
    <row r="14" ht="36" spans="1:7">
      <c r="A14" s="11" t="s">
        <v>31</v>
      </c>
      <c r="B14" s="3" t="s">
        <v>32</v>
      </c>
      <c r="C14" s="3" t="s">
        <v>33</v>
      </c>
      <c r="D14" s="11" t="s">
        <v>17</v>
      </c>
      <c r="E14" s="12">
        <v>42.405</v>
      </c>
      <c r="F14" s="13"/>
      <c r="G14" s="13"/>
    </row>
    <row r="15" ht="36" spans="1:7">
      <c r="A15" s="11" t="s">
        <v>34</v>
      </c>
      <c r="B15" s="3" t="s">
        <v>35</v>
      </c>
      <c r="C15" s="3" t="s">
        <v>36</v>
      </c>
      <c r="D15" s="11" t="s">
        <v>37</v>
      </c>
      <c r="E15" s="12">
        <v>723.252</v>
      </c>
      <c r="F15" s="13"/>
      <c r="G15" s="13"/>
    </row>
    <row r="16" ht="72" spans="1:7">
      <c r="A16" s="11" t="s">
        <v>38</v>
      </c>
      <c r="B16" s="3" t="s">
        <v>39</v>
      </c>
      <c r="C16" s="3" t="s">
        <v>40</v>
      </c>
      <c r="D16" s="11" t="s">
        <v>41</v>
      </c>
      <c r="E16" s="12">
        <v>76.034</v>
      </c>
      <c r="F16" s="13"/>
      <c r="G16" s="13"/>
    </row>
    <row r="17" ht="48" spans="1:7">
      <c r="A17" s="11" t="s">
        <v>42</v>
      </c>
      <c r="B17" s="3" t="s">
        <v>43</v>
      </c>
      <c r="C17" s="3" t="s">
        <v>44</v>
      </c>
      <c r="D17" s="11" t="s">
        <v>37</v>
      </c>
      <c r="E17" s="12">
        <v>723.252</v>
      </c>
      <c r="F17" s="13"/>
      <c r="G17" s="13"/>
    </row>
    <row r="18" ht="72" spans="1:7">
      <c r="A18" s="11" t="s">
        <v>45</v>
      </c>
      <c r="B18" s="3" t="s">
        <v>46</v>
      </c>
      <c r="C18" s="3" t="s">
        <v>47</v>
      </c>
      <c r="D18" s="11" t="s">
        <v>37</v>
      </c>
      <c r="E18" s="12">
        <v>126.4</v>
      </c>
      <c r="F18" s="13"/>
      <c r="G18" s="13"/>
    </row>
    <row r="19" ht="84" spans="1:7">
      <c r="A19" s="11" t="s">
        <v>48</v>
      </c>
      <c r="B19" s="3" t="s">
        <v>49</v>
      </c>
      <c r="C19" s="3" t="s">
        <v>50</v>
      </c>
      <c r="D19" s="11" t="s">
        <v>37</v>
      </c>
      <c r="E19" s="12">
        <v>22.75</v>
      </c>
      <c r="F19" s="13"/>
      <c r="G19" s="13"/>
    </row>
    <row r="20" ht="36" spans="1:7">
      <c r="A20" s="11" t="s">
        <v>51</v>
      </c>
      <c r="B20" s="3" t="s">
        <v>52</v>
      </c>
      <c r="C20" s="3" t="s">
        <v>53</v>
      </c>
      <c r="D20" s="11" t="s">
        <v>37</v>
      </c>
      <c r="E20" s="12">
        <v>3.43</v>
      </c>
      <c r="F20" s="13"/>
      <c r="G20" s="13"/>
    </row>
    <row r="21" ht="48" spans="1:7">
      <c r="A21" s="11" t="s">
        <v>54</v>
      </c>
      <c r="B21" s="3" t="s">
        <v>55</v>
      </c>
      <c r="C21" s="3" t="s">
        <v>56</v>
      </c>
      <c r="D21" s="11" t="s">
        <v>37</v>
      </c>
      <c r="E21" s="12">
        <v>13.86</v>
      </c>
      <c r="F21" s="13"/>
      <c r="G21" s="13"/>
    </row>
    <row r="22" ht="24" spans="1:7">
      <c r="A22" s="11" t="s">
        <v>57</v>
      </c>
      <c r="B22" s="3" t="s">
        <v>58</v>
      </c>
      <c r="C22" s="3" t="s">
        <v>59</v>
      </c>
      <c r="D22" s="11" t="s">
        <v>37</v>
      </c>
      <c r="E22" s="12">
        <v>302.147</v>
      </c>
      <c r="F22" s="13"/>
      <c r="G22" s="13"/>
    </row>
    <row r="23" ht="60" spans="1:7">
      <c r="A23" s="11" t="s">
        <v>60</v>
      </c>
      <c r="B23" s="3" t="s">
        <v>61</v>
      </c>
      <c r="C23" s="3" t="s">
        <v>62</v>
      </c>
      <c r="D23" s="11" t="s">
        <v>37</v>
      </c>
      <c r="E23" s="12">
        <v>302.147</v>
      </c>
      <c r="F23" s="13"/>
      <c r="G23" s="13"/>
    </row>
    <row r="24" ht="84" spans="1:7">
      <c r="A24" s="11" t="s">
        <v>63</v>
      </c>
      <c r="B24" s="3" t="s">
        <v>64</v>
      </c>
      <c r="C24" s="3" t="s">
        <v>65</v>
      </c>
      <c r="D24" s="11" t="s">
        <v>37</v>
      </c>
      <c r="E24" s="12">
        <v>289.56</v>
      </c>
      <c r="F24" s="13"/>
      <c r="G24" s="13"/>
    </row>
    <row r="25" ht="48" spans="1:7">
      <c r="A25" s="11" t="s">
        <v>66</v>
      </c>
      <c r="B25" s="3" t="s">
        <v>67</v>
      </c>
      <c r="C25" s="3" t="s">
        <v>68</v>
      </c>
      <c r="D25" s="11" t="s">
        <v>37</v>
      </c>
      <c r="E25" s="12">
        <v>277.02</v>
      </c>
      <c r="F25" s="13"/>
      <c r="G25" s="13"/>
    </row>
    <row r="26" ht="48" spans="1:7">
      <c r="A26" s="11" t="s">
        <v>69</v>
      </c>
      <c r="B26" s="3" t="s">
        <v>70</v>
      </c>
      <c r="C26" s="3" t="s">
        <v>71</v>
      </c>
      <c r="D26" s="11" t="s">
        <v>37</v>
      </c>
      <c r="E26" s="12">
        <v>140.53</v>
      </c>
      <c r="F26" s="13"/>
      <c r="G26" s="13"/>
    </row>
    <row r="27" ht="24" spans="1:7">
      <c r="A27" s="11" t="s">
        <v>72</v>
      </c>
      <c r="B27" s="3" t="s">
        <v>73</v>
      </c>
      <c r="C27" s="3" t="s">
        <v>74</v>
      </c>
      <c r="D27" s="11" t="s">
        <v>37</v>
      </c>
      <c r="E27" s="12">
        <v>1</v>
      </c>
      <c r="F27" s="13"/>
      <c r="G27" s="13"/>
    </row>
    <row r="28" ht="36" spans="1:7">
      <c r="A28" s="11" t="s">
        <v>75</v>
      </c>
      <c r="B28" s="3" t="s">
        <v>76</v>
      </c>
      <c r="C28" s="3" t="s">
        <v>77</v>
      </c>
      <c r="D28" s="11" t="s">
        <v>24</v>
      </c>
      <c r="E28" s="12">
        <v>2</v>
      </c>
      <c r="F28" s="13"/>
      <c r="G28" s="13"/>
    </row>
    <row r="29" ht="48" spans="1:7">
      <c r="A29" s="11" t="s">
        <v>78</v>
      </c>
      <c r="B29" s="3" t="s">
        <v>79</v>
      </c>
      <c r="C29" s="3" t="s">
        <v>80</v>
      </c>
      <c r="D29" s="11" t="s">
        <v>24</v>
      </c>
      <c r="E29" s="12">
        <v>6</v>
      </c>
      <c r="F29" s="13"/>
      <c r="G29" s="13"/>
    </row>
    <row r="30" ht="36" spans="1:7">
      <c r="A30" s="11" t="s">
        <v>81</v>
      </c>
      <c r="B30" s="3" t="s">
        <v>82</v>
      </c>
      <c r="C30" s="3" t="s">
        <v>83</v>
      </c>
      <c r="D30" s="11" t="s">
        <v>37</v>
      </c>
      <c r="E30" s="12">
        <v>1.89</v>
      </c>
      <c r="F30" s="13"/>
      <c r="G30" s="13"/>
    </row>
    <row r="31" ht="60" spans="1:7">
      <c r="A31" s="11" t="s">
        <v>84</v>
      </c>
      <c r="B31" s="3" t="s">
        <v>85</v>
      </c>
      <c r="C31" s="3" t="s">
        <v>86</v>
      </c>
      <c r="D31" s="11" t="s">
        <v>37</v>
      </c>
      <c r="E31" s="12">
        <v>49.08</v>
      </c>
      <c r="F31" s="13"/>
      <c r="G31" s="13"/>
    </row>
    <row r="32" ht="36" spans="1:7">
      <c r="A32" s="11" t="s">
        <v>87</v>
      </c>
      <c r="B32" s="3" t="s">
        <v>88</v>
      </c>
      <c r="C32" s="3" t="s">
        <v>89</v>
      </c>
      <c r="D32" s="11" t="s">
        <v>90</v>
      </c>
      <c r="E32" s="12">
        <v>1</v>
      </c>
      <c r="F32" s="13"/>
      <c r="G32" s="13"/>
    </row>
    <row r="33" ht="36" spans="1:7">
      <c r="A33" s="11" t="s">
        <v>91</v>
      </c>
      <c r="B33" s="3" t="s">
        <v>92</v>
      </c>
      <c r="C33" s="3" t="s">
        <v>93</v>
      </c>
      <c r="D33" s="11" t="s">
        <v>90</v>
      </c>
      <c r="E33" s="12">
        <v>1</v>
      </c>
      <c r="F33" s="13"/>
      <c r="G33" s="13"/>
    </row>
    <row r="34" ht="36" spans="1:7">
      <c r="A34" s="11" t="s">
        <v>94</v>
      </c>
      <c r="B34" s="3" t="s">
        <v>95</v>
      </c>
      <c r="C34" s="3" t="s">
        <v>96</v>
      </c>
      <c r="D34" s="11" t="s">
        <v>90</v>
      </c>
      <c r="E34" s="12">
        <v>1</v>
      </c>
      <c r="F34" s="13"/>
      <c r="G34" s="13"/>
    </row>
    <row r="35" ht="36" spans="1:7">
      <c r="A35" s="11" t="s">
        <v>97</v>
      </c>
      <c r="B35" s="3" t="s">
        <v>98</v>
      </c>
      <c r="C35" s="3" t="s">
        <v>99</v>
      </c>
      <c r="D35" s="11" t="s">
        <v>90</v>
      </c>
      <c r="E35" s="12">
        <v>1</v>
      </c>
      <c r="F35" s="13"/>
      <c r="G35" s="13"/>
    </row>
    <row r="36" ht="36" spans="1:7">
      <c r="A36" s="11" t="s">
        <v>100</v>
      </c>
      <c r="B36" s="3" t="s">
        <v>101</v>
      </c>
      <c r="C36" s="3" t="s">
        <v>102</v>
      </c>
      <c r="D36" s="11" t="s">
        <v>90</v>
      </c>
      <c r="E36" s="12">
        <v>1</v>
      </c>
      <c r="F36" s="13"/>
      <c r="G36" s="13"/>
    </row>
    <row r="37" ht="36" spans="1:7">
      <c r="A37" s="11" t="s">
        <v>103</v>
      </c>
      <c r="B37" s="3" t="s">
        <v>104</v>
      </c>
      <c r="C37" s="3" t="s">
        <v>105</v>
      </c>
      <c r="D37" s="11" t="s">
        <v>90</v>
      </c>
      <c r="E37" s="12">
        <v>2</v>
      </c>
      <c r="F37" s="13"/>
      <c r="G37" s="13"/>
    </row>
    <row r="38" ht="36" spans="1:7">
      <c r="A38" s="11" t="s">
        <v>106</v>
      </c>
      <c r="B38" s="3" t="s">
        <v>107</v>
      </c>
      <c r="C38" s="3" t="s">
        <v>108</v>
      </c>
      <c r="D38" s="11" t="s">
        <v>90</v>
      </c>
      <c r="E38" s="12">
        <v>1</v>
      </c>
      <c r="F38" s="13"/>
      <c r="G38" s="13"/>
    </row>
    <row r="39" ht="48" spans="1:7">
      <c r="A39" s="11" t="s">
        <v>109</v>
      </c>
      <c r="B39" s="3" t="s">
        <v>110</v>
      </c>
      <c r="C39" s="3" t="s">
        <v>111</v>
      </c>
      <c r="D39" s="11" t="s">
        <v>90</v>
      </c>
      <c r="E39" s="12">
        <v>1</v>
      </c>
      <c r="F39" s="13"/>
      <c r="G39" s="13"/>
    </row>
    <row r="40" ht="48" spans="1:7">
      <c r="A40" s="11" t="s">
        <v>112</v>
      </c>
      <c r="B40" s="3" t="s">
        <v>113</v>
      </c>
      <c r="C40" s="3" t="s">
        <v>114</v>
      </c>
      <c r="D40" s="11" t="s">
        <v>90</v>
      </c>
      <c r="E40" s="12">
        <v>1</v>
      </c>
      <c r="F40" s="13"/>
      <c r="G40" s="13"/>
    </row>
    <row r="41" ht="48" spans="1:7">
      <c r="A41" s="11" t="s">
        <v>115</v>
      </c>
      <c r="B41" s="3" t="s">
        <v>116</v>
      </c>
      <c r="C41" s="3" t="s">
        <v>117</v>
      </c>
      <c r="D41" s="11" t="s">
        <v>90</v>
      </c>
      <c r="E41" s="12">
        <v>1</v>
      </c>
      <c r="F41" s="13"/>
      <c r="G41" s="13"/>
    </row>
    <row r="42" ht="36" spans="1:7">
      <c r="A42" s="11" t="s">
        <v>118</v>
      </c>
      <c r="B42" s="3" t="s">
        <v>119</v>
      </c>
      <c r="C42" s="3" t="s">
        <v>120</v>
      </c>
      <c r="D42" s="11" t="s">
        <v>90</v>
      </c>
      <c r="E42" s="12">
        <v>1</v>
      </c>
      <c r="F42" s="13"/>
      <c r="G42" s="13"/>
    </row>
    <row r="43" ht="48" spans="1:7">
      <c r="A43" s="11" t="s">
        <v>121</v>
      </c>
      <c r="B43" s="3" t="s">
        <v>122</v>
      </c>
      <c r="C43" s="3" t="s">
        <v>123</v>
      </c>
      <c r="D43" s="11" t="s">
        <v>41</v>
      </c>
      <c r="E43" s="12">
        <v>69.57</v>
      </c>
      <c r="F43" s="13"/>
      <c r="G43" s="13"/>
    </row>
    <row r="44" ht="24" spans="1:7">
      <c r="A44" s="11" t="s">
        <v>124</v>
      </c>
      <c r="B44" s="3" t="s">
        <v>125</v>
      </c>
      <c r="C44" s="3" t="s">
        <v>126</v>
      </c>
      <c r="D44" s="11" t="s">
        <v>37</v>
      </c>
      <c r="E44" s="12">
        <v>75</v>
      </c>
      <c r="F44" s="13"/>
      <c r="G44" s="13"/>
    </row>
    <row r="45" ht="24" spans="1:7">
      <c r="A45" s="11" t="s">
        <v>127</v>
      </c>
      <c r="B45" s="3" t="s">
        <v>128</v>
      </c>
      <c r="C45" s="3" t="s">
        <v>129</v>
      </c>
      <c r="D45" s="11" t="s">
        <v>37</v>
      </c>
      <c r="E45" s="12">
        <v>45</v>
      </c>
      <c r="F45" s="13"/>
      <c r="G45" s="13"/>
    </row>
    <row r="46" ht="48" spans="1:7">
      <c r="A46" s="11" t="s">
        <v>130</v>
      </c>
      <c r="B46" s="3" t="s">
        <v>131</v>
      </c>
      <c r="C46" s="3" t="s">
        <v>132</v>
      </c>
      <c r="D46" s="11" t="s">
        <v>24</v>
      </c>
      <c r="E46" s="12">
        <v>1</v>
      </c>
      <c r="F46" s="13"/>
      <c r="G46" s="13"/>
    </row>
    <row r="47" spans="1:7">
      <c r="A47" s="11" t="s">
        <v>133</v>
      </c>
      <c r="B47" s="11"/>
      <c r="C47" s="11"/>
      <c r="D47" s="11"/>
      <c r="E47" s="11"/>
      <c r="F47" s="11"/>
      <c r="G47" s="11"/>
    </row>
    <row r="48" spans="1:7">
      <c r="A48" s="11" t="s">
        <v>134</v>
      </c>
      <c r="B48" s="11"/>
      <c r="C48" s="11"/>
      <c r="D48" s="11"/>
      <c r="E48" s="11"/>
      <c r="F48" s="11"/>
      <c r="G48" s="11"/>
    </row>
    <row r="49" ht="36" spans="1:7">
      <c r="A49" s="11">
        <v>39</v>
      </c>
      <c r="B49" s="3" t="s">
        <v>135</v>
      </c>
      <c r="C49" s="3" t="s">
        <v>136</v>
      </c>
      <c r="D49" s="11" t="s">
        <v>137</v>
      </c>
      <c r="E49" s="12">
        <v>1</v>
      </c>
      <c r="F49" s="13"/>
      <c r="G49" s="13"/>
    </row>
    <row r="50" ht="36" spans="1:7">
      <c r="A50" s="11">
        <v>40</v>
      </c>
      <c r="B50" s="3" t="s">
        <v>138</v>
      </c>
      <c r="C50" s="3" t="s">
        <v>139</v>
      </c>
      <c r="D50" s="11" t="s">
        <v>41</v>
      </c>
      <c r="E50" s="12">
        <v>1134</v>
      </c>
      <c r="F50" s="13"/>
      <c r="G50" s="13"/>
    </row>
    <row r="51" ht="36" spans="1:7">
      <c r="A51" s="11">
        <v>41</v>
      </c>
      <c r="B51" s="3" t="s">
        <v>140</v>
      </c>
      <c r="C51" s="3" t="s">
        <v>141</v>
      </c>
      <c r="D51" s="11" t="s">
        <v>41</v>
      </c>
      <c r="E51" s="12">
        <v>243</v>
      </c>
      <c r="F51" s="13"/>
      <c r="G51" s="13"/>
    </row>
    <row r="52" ht="36" spans="1:7">
      <c r="A52" s="11">
        <v>42</v>
      </c>
      <c r="B52" s="3" t="s">
        <v>142</v>
      </c>
      <c r="C52" s="3" t="s">
        <v>143</v>
      </c>
      <c r="D52" s="11" t="s">
        <v>41</v>
      </c>
      <c r="E52" s="12">
        <v>3427.8</v>
      </c>
      <c r="F52" s="13"/>
      <c r="G52" s="13"/>
    </row>
    <row r="53" ht="24" spans="1:7">
      <c r="A53" s="11">
        <v>43</v>
      </c>
      <c r="B53" s="3" t="s">
        <v>144</v>
      </c>
      <c r="C53" s="3" t="s">
        <v>145</v>
      </c>
      <c r="D53" s="11" t="s">
        <v>41</v>
      </c>
      <c r="E53" s="12">
        <v>729</v>
      </c>
      <c r="F53" s="13"/>
      <c r="G53" s="13"/>
    </row>
    <row r="54" ht="24" spans="1:7">
      <c r="A54" s="11">
        <v>44</v>
      </c>
      <c r="B54" s="3" t="s">
        <v>146</v>
      </c>
      <c r="C54" s="3" t="s">
        <v>147</v>
      </c>
      <c r="D54" s="11" t="s">
        <v>41</v>
      </c>
      <c r="E54" s="12">
        <v>87.76</v>
      </c>
      <c r="F54" s="13"/>
      <c r="G54" s="13"/>
    </row>
    <row r="55" ht="24" spans="1:7">
      <c r="A55" s="11">
        <v>45</v>
      </c>
      <c r="B55" s="3" t="s">
        <v>148</v>
      </c>
      <c r="C55" s="3" t="s">
        <v>149</v>
      </c>
      <c r="D55" s="11" t="s">
        <v>90</v>
      </c>
      <c r="E55" s="12">
        <v>27</v>
      </c>
      <c r="F55" s="13"/>
      <c r="G55" s="13"/>
    </row>
    <row r="56" ht="36" spans="1:7">
      <c r="A56" s="11">
        <v>46</v>
      </c>
      <c r="B56" s="3" t="s">
        <v>150</v>
      </c>
      <c r="C56" s="3" t="s">
        <v>151</v>
      </c>
      <c r="D56" s="11" t="s">
        <v>90</v>
      </c>
      <c r="E56" s="12">
        <v>34</v>
      </c>
      <c r="F56" s="13"/>
      <c r="G56" s="13"/>
    </row>
    <row r="57" ht="36" spans="1:7">
      <c r="A57" s="11">
        <v>47</v>
      </c>
      <c r="B57" s="3" t="s">
        <v>152</v>
      </c>
      <c r="C57" s="3" t="s">
        <v>153</v>
      </c>
      <c r="D57" s="11" t="s">
        <v>90</v>
      </c>
      <c r="E57" s="12">
        <v>3</v>
      </c>
      <c r="F57" s="13"/>
      <c r="G57" s="13"/>
    </row>
    <row r="58" ht="36" spans="1:7">
      <c r="A58" s="11">
        <v>48</v>
      </c>
      <c r="B58" s="3" t="s">
        <v>154</v>
      </c>
      <c r="C58" s="3" t="s">
        <v>155</v>
      </c>
      <c r="D58" s="11" t="s">
        <v>90</v>
      </c>
      <c r="E58" s="12">
        <v>3</v>
      </c>
      <c r="F58" s="13"/>
      <c r="G58" s="13"/>
    </row>
    <row r="59" ht="24" spans="1:7">
      <c r="A59" s="11">
        <v>49</v>
      </c>
      <c r="B59" s="3" t="s">
        <v>156</v>
      </c>
      <c r="C59" s="3" t="s">
        <v>157</v>
      </c>
      <c r="D59" s="11" t="s">
        <v>90</v>
      </c>
      <c r="E59" s="12">
        <v>3</v>
      </c>
      <c r="F59" s="13"/>
      <c r="G59" s="13"/>
    </row>
    <row r="60" ht="36" spans="1:7">
      <c r="A60" s="11">
        <v>50</v>
      </c>
      <c r="B60" s="3" t="s">
        <v>158</v>
      </c>
      <c r="C60" s="3" t="s">
        <v>159</v>
      </c>
      <c r="D60" s="11" t="s">
        <v>37</v>
      </c>
      <c r="E60" s="12">
        <v>12.54</v>
      </c>
      <c r="F60" s="13"/>
      <c r="G60" s="13"/>
    </row>
    <row r="61" ht="36" spans="1:7">
      <c r="A61" s="11">
        <v>51</v>
      </c>
      <c r="B61" s="3" t="s">
        <v>160</v>
      </c>
      <c r="C61" s="3" t="s">
        <v>161</v>
      </c>
      <c r="D61" s="11" t="s">
        <v>37</v>
      </c>
      <c r="E61" s="12">
        <v>8.296</v>
      </c>
      <c r="F61" s="13"/>
      <c r="G61" s="13"/>
    </row>
    <row r="62" ht="24" spans="1:7">
      <c r="A62" s="11">
        <v>52</v>
      </c>
      <c r="B62" s="3" t="s">
        <v>162</v>
      </c>
      <c r="C62" s="3" t="s">
        <v>163</v>
      </c>
      <c r="D62" s="11" t="s">
        <v>164</v>
      </c>
      <c r="E62" s="12">
        <v>2</v>
      </c>
      <c r="F62" s="13"/>
      <c r="G62" s="13"/>
    </row>
    <row r="63" ht="24" spans="1:7">
      <c r="A63" s="11">
        <v>53</v>
      </c>
      <c r="B63" s="3" t="s">
        <v>165</v>
      </c>
      <c r="C63" s="3" t="s">
        <v>166</v>
      </c>
      <c r="D63" s="11" t="s">
        <v>164</v>
      </c>
      <c r="E63" s="12">
        <v>4</v>
      </c>
      <c r="F63" s="13"/>
      <c r="G63" s="13"/>
    </row>
    <row r="64" ht="24" spans="1:7">
      <c r="A64" s="11">
        <v>54</v>
      </c>
      <c r="B64" s="3" t="s">
        <v>167</v>
      </c>
      <c r="C64" s="3" t="s">
        <v>168</v>
      </c>
      <c r="D64" s="11" t="s">
        <v>164</v>
      </c>
      <c r="E64" s="12">
        <v>4</v>
      </c>
      <c r="F64" s="13"/>
      <c r="G64" s="13"/>
    </row>
    <row r="65" ht="24" spans="1:7">
      <c r="A65" s="11">
        <v>55</v>
      </c>
      <c r="B65" s="3" t="s">
        <v>169</v>
      </c>
      <c r="C65" s="3" t="s">
        <v>170</v>
      </c>
      <c r="D65" s="11" t="s">
        <v>164</v>
      </c>
      <c r="E65" s="12">
        <v>2</v>
      </c>
      <c r="F65" s="13"/>
      <c r="G65" s="13"/>
    </row>
    <row r="66" ht="36" spans="1:7">
      <c r="A66" s="11">
        <v>56</v>
      </c>
      <c r="B66" s="3" t="s">
        <v>171</v>
      </c>
      <c r="C66" s="3" t="s">
        <v>172</v>
      </c>
      <c r="D66" s="11" t="s">
        <v>164</v>
      </c>
      <c r="E66" s="12">
        <v>67</v>
      </c>
      <c r="F66" s="13"/>
      <c r="G66" s="13"/>
    </row>
    <row r="67" ht="36" spans="1:7">
      <c r="A67" s="11">
        <v>57</v>
      </c>
      <c r="B67" s="3" t="s">
        <v>173</v>
      </c>
      <c r="C67" s="3" t="s">
        <v>174</v>
      </c>
      <c r="D67" s="11" t="s">
        <v>164</v>
      </c>
      <c r="E67" s="12">
        <v>149</v>
      </c>
      <c r="F67" s="13"/>
      <c r="G67" s="13"/>
    </row>
    <row r="68" spans="1:7">
      <c r="A68" s="11" t="s">
        <v>175</v>
      </c>
      <c r="B68" s="11"/>
      <c r="C68" s="11"/>
      <c r="D68" s="11"/>
      <c r="E68" s="11"/>
      <c r="F68" s="11"/>
      <c r="G68" s="11"/>
    </row>
    <row r="69" ht="36" spans="1:7">
      <c r="A69" s="11">
        <v>58</v>
      </c>
      <c r="B69" s="3" t="s">
        <v>176</v>
      </c>
      <c r="C69" s="3" t="s">
        <v>177</v>
      </c>
      <c r="D69" s="11" t="s">
        <v>137</v>
      </c>
      <c r="E69" s="12">
        <v>1</v>
      </c>
      <c r="F69" s="13"/>
      <c r="G69" s="13"/>
    </row>
    <row r="70" ht="36" spans="1:7">
      <c r="A70" s="11">
        <v>59</v>
      </c>
      <c r="B70" s="3" t="s">
        <v>178</v>
      </c>
      <c r="C70" s="3" t="s">
        <v>139</v>
      </c>
      <c r="D70" s="11" t="s">
        <v>41</v>
      </c>
      <c r="E70" s="12">
        <v>30</v>
      </c>
      <c r="F70" s="13"/>
      <c r="G70" s="13"/>
    </row>
    <row r="71" ht="36" spans="1:7">
      <c r="A71" s="11">
        <v>60</v>
      </c>
      <c r="B71" s="3" t="s">
        <v>179</v>
      </c>
      <c r="C71" s="3" t="s">
        <v>180</v>
      </c>
      <c r="D71" s="11" t="s">
        <v>41</v>
      </c>
      <c r="E71" s="12">
        <v>90</v>
      </c>
      <c r="F71" s="13"/>
      <c r="G71" s="13"/>
    </row>
    <row r="72" ht="36" spans="1:7">
      <c r="A72" s="11">
        <v>61</v>
      </c>
      <c r="B72" s="3" t="s">
        <v>181</v>
      </c>
      <c r="C72" s="3" t="s">
        <v>174</v>
      </c>
      <c r="D72" s="11" t="s">
        <v>164</v>
      </c>
      <c r="E72" s="12">
        <v>1</v>
      </c>
      <c r="F72" s="13"/>
      <c r="G72" s="13"/>
    </row>
    <row r="73" spans="1:7">
      <c r="A73" s="11" t="s">
        <v>182</v>
      </c>
      <c r="B73" s="11"/>
      <c r="C73" s="11"/>
      <c r="D73" s="11"/>
      <c r="E73" s="11"/>
      <c r="F73" s="11"/>
      <c r="G73" s="11"/>
    </row>
    <row r="74" ht="60" spans="1:7">
      <c r="A74" s="11">
        <v>62</v>
      </c>
      <c r="B74" s="3" t="s">
        <v>183</v>
      </c>
      <c r="C74" s="3" t="s">
        <v>184</v>
      </c>
      <c r="D74" s="11" t="s">
        <v>41</v>
      </c>
      <c r="E74" s="12">
        <v>52</v>
      </c>
      <c r="F74" s="13"/>
      <c r="G74" s="13"/>
    </row>
    <row r="75" ht="24" spans="1:7">
      <c r="A75" s="11">
        <v>63</v>
      </c>
      <c r="B75" s="3" t="s">
        <v>185</v>
      </c>
      <c r="C75" s="3" t="s">
        <v>186</v>
      </c>
      <c r="D75" s="11" t="s">
        <v>164</v>
      </c>
      <c r="E75" s="12">
        <v>2</v>
      </c>
      <c r="F75" s="13"/>
      <c r="G75" s="13"/>
    </row>
    <row r="76" ht="24" spans="1:7">
      <c r="A76" s="11">
        <v>64</v>
      </c>
      <c r="B76" s="3" t="s">
        <v>187</v>
      </c>
      <c r="C76" s="3" t="s">
        <v>188</v>
      </c>
      <c r="D76" s="11" t="s">
        <v>41</v>
      </c>
      <c r="E76" s="12">
        <v>57</v>
      </c>
      <c r="F76" s="13"/>
      <c r="G76" s="13"/>
    </row>
    <row r="77" ht="24" spans="1:7">
      <c r="A77" s="11">
        <v>65</v>
      </c>
      <c r="B77" s="3" t="s">
        <v>189</v>
      </c>
      <c r="C77" s="3" t="s">
        <v>190</v>
      </c>
      <c r="D77" s="11" t="s">
        <v>191</v>
      </c>
      <c r="E77" s="12">
        <v>1</v>
      </c>
      <c r="F77" s="13"/>
      <c r="G77" s="13"/>
    </row>
    <row r="78" ht="76" customHeight="1" spans="1:7">
      <c r="A78" s="11">
        <v>66</v>
      </c>
      <c r="B78" s="3" t="s">
        <v>192</v>
      </c>
      <c r="C78" s="3" t="s">
        <v>193</v>
      </c>
      <c r="D78" s="11" t="s">
        <v>37</v>
      </c>
      <c r="E78" s="12">
        <v>0.96</v>
      </c>
      <c r="F78" s="13"/>
      <c r="G78" s="13"/>
    </row>
    <row r="79" ht="36" spans="1:7">
      <c r="A79" s="11">
        <v>67</v>
      </c>
      <c r="B79" s="3" t="s">
        <v>194</v>
      </c>
      <c r="C79" s="3" t="s">
        <v>195</v>
      </c>
      <c r="D79" s="11" t="s">
        <v>37</v>
      </c>
      <c r="E79" s="12">
        <v>1.32</v>
      </c>
      <c r="F79" s="13"/>
      <c r="G79" s="13"/>
    </row>
    <row r="80" ht="24" spans="1:7">
      <c r="A80" s="11">
        <v>68</v>
      </c>
      <c r="B80" s="3" t="s">
        <v>196</v>
      </c>
      <c r="C80" s="3" t="s">
        <v>197</v>
      </c>
      <c r="D80" s="11" t="s">
        <v>191</v>
      </c>
      <c r="E80" s="12">
        <v>1</v>
      </c>
      <c r="F80" s="13"/>
      <c r="G80" s="13"/>
    </row>
    <row r="81" ht="24" spans="1:7">
      <c r="A81" s="11">
        <v>69</v>
      </c>
      <c r="B81" s="3" t="s">
        <v>198</v>
      </c>
      <c r="C81" s="3" t="s">
        <v>199</v>
      </c>
      <c r="D81" s="11" t="s">
        <v>191</v>
      </c>
      <c r="E81" s="12">
        <v>1</v>
      </c>
      <c r="F81" s="13"/>
      <c r="G81" s="13"/>
    </row>
    <row r="82" ht="24" spans="1:7">
      <c r="A82" s="11">
        <v>70</v>
      </c>
      <c r="B82" s="3" t="s">
        <v>200</v>
      </c>
      <c r="C82" s="3" t="s">
        <v>201</v>
      </c>
      <c r="D82" s="11" t="s">
        <v>202</v>
      </c>
      <c r="E82" s="12">
        <v>2</v>
      </c>
      <c r="F82" s="13"/>
      <c r="G82" s="13"/>
    </row>
    <row r="83" ht="22" customHeight="1" spans="1:7">
      <c r="A83" s="10" t="s">
        <v>203</v>
      </c>
      <c r="B83" s="10"/>
      <c r="C83" s="10"/>
      <c r="D83" s="10"/>
      <c r="E83" s="10"/>
      <c r="F83" s="10"/>
      <c r="G83" s="10"/>
    </row>
    <row r="84" ht="17" customHeight="1" spans="1:7">
      <c r="A84" s="14" t="s">
        <v>11</v>
      </c>
      <c r="B84" s="14"/>
      <c r="C84" s="14"/>
      <c r="D84" s="14"/>
      <c r="E84" s="14"/>
      <c r="F84" s="14"/>
      <c r="G84" s="14"/>
    </row>
    <row r="85" ht="17" customHeight="1" spans="1:7">
      <c r="A85" s="14" t="s">
        <v>12</v>
      </c>
      <c r="B85" s="14"/>
      <c r="C85" s="14"/>
      <c r="D85" s="14"/>
      <c r="E85" s="14"/>
      <c r="F85" s="14"/>
      <c r="G85" s="14"/>
    </row>
    <row r="86" ht="17" customHeight="1" spans="1:7">
      <c r="A86" s="14" t="s">
        <v>13</v>
      </c>
      <c r="B86" s="14"/>
      <c r="C86" s="14"/>
      <c r="D86" s="14"/>
      <c r="E86" s="14"/>
      <c r="F86" s="14"/>
      <c r="G86" s="14"/>
    </row>
    <row r="87" ht="24" spans="1:7">
      <c r="A87" s="14" t="s">
        <v>14</v>
      </c>
      <c r="B87" s="15" t="s">
        <v>204</v>
      </c>
      <c r="C87" s="15" t="s">
        <v>205</v>
      </c>
      <c r="D87" s="14" t="s">
        <v>37</v>
      </c>
      <c r="E87" s="12">
        <v>229.985</v>
      </c>
      <c r="F87" s="13">
        <v>4.047</v>
      </c>
      <c r="G87" s="13">
        <f>E87*F87</f>
        <v>930.749295</v>
      </c>
    </row>
    <row r="88" ht="21" customHeight="1" spans="1:7">
      <c r="A88" s="14" t="s">
        <v>18</v>
      </c>
      <c r="B88" s="15" t="s">
        <v>206</v>
      </c>
      <c r="C88" s="15" t="s">
        <v>207</v>
      </c>
      <c r="D88" s="14" t="s">
        <v>37</v>
      </c>
      <c r="E88" s="12">
        <v>21.84</v>
      </c>
      <c r="F88" s="13">
        <v>103.5595</v>
      </c>
      <c r="G88" s="13">
        <f>E88*F88</f>
        <v>2261.73948</v>
      </c>
    </row>
    <row r="89" ht="22" customHeight="1" spans="1:7">
      <c r="A89" s="14" t="s">
        <v>21</v>
      </c>
      <c r="B89" s="15" t="s">
        <v>208</v>
      </c>
      <c r="C89" s="15" t="s">
        <v>209</v>
      </c>
      <c r="D89" s="14" t="s">
        <v>37</v>
      </c>
      <c r="E89" s="12">
        <v>36.186</v>
      </c>
      <c r="F89" s="13">
        <v>69.996</v>
      </c>
      <c r="G89" s="13">
        <f>E89*F89</f>
        <v>2532.875256</v>
      </c>
    </row>
    <row r="90" ht="22" customHeight="1" spans="1:7">
      <c r="A90" s="10" t="s">
        <v>210</v>
      </c>
      <c r="B90" s="10"/>
      <c r="C90" s="10"/>
      <c r="D90" s="10"/>
      <c r="E90" s="10"/>
      <c r="F90" s="10"/>
      <c r="G90" s="10"/>
    </row>
    <row r="91" ht="17" customHeight="1" spans="1:7">
      <c r="A91" s="16">
        <v>1</v>
      </c>
      <c r="B91" s="17"/>
      <c r="C91" s="3" t="s">
        <v>211</v>
      </c>
      <c r="D91" s="16" t="s">
        <v>212</v>
      </c>
      <c r="E91" s="16">
        <v>1</v>
      </c>
      <c r="F91" s="13">
        <v>18497.45</v>
      </c>
      <c r="G91" s="13">
        <f>E91*F91</f>
        <v>18497.45</v>
      </c>
    </row>
    <row r="92" ht="17" customHeight="1" spans="1:7">
      <c r="A92" s="16">
        <v>2</v>
      </c>
      <c r="B92" s="17"/>
      <c r="C92" s="3" t="s">
        <v>213</v>
      </c>
      <c r="D92" s="16" t="s">
        <v>212</v>
      </c>
      <c r="E92" s="16">
        <v>1</v>
      </c>
      <c r="F92" s="13">
        <v>1807.85</v>
      </c>
      <c r="G92" s="13">
        <f>E92*F92</f>
        <v>1807.85</v>
      </c>
    </row>
    <row r="93" ht="17" customHeight="1" spans="1:7">
      <c r="A93" s="16">
        <v>3</v>
      </c>
      <c r="B93" s="17"/>
      <c r="C93" s="3" t="s">
        <v>214</v>
      </c>
      <c r="D93" s="16" t="s">
        <v>212</v>
      </c>
      <c r="E93" s="16">
        <v>1</v>
      </c>
      <c r="F93" s="13">
        <v>1942.75</v>
      </c>
      <c r="G93" s="13">
        <f>E93*F93</f>
        <v>1942.75</v>
      </c>
    </row>
    <row r="94" ht="20" customHeight="1" spans="1:7">
      <c r="A94" s="18" t="s">
        <v>215</v>
      </c>
      <c r="B94" s="18"/>
      <c r="C94" s="18"/>
      <c r="D94" s="18"/>
      <c r="E94" s="18"/>
      <c r="F94" s="18"/>
      <c r="G94" s="17"/>
    </row>
    <row r="95" ht="20" customHeight="1" spans="1:7">
      <c r="A95" s="18" t="s">
        <v>216</v>
      </c>
      <c r="B95" s="18"/>
      <c r="C95" s="18"/>
      <c r="D95" s="18"/>
      <c r="E95" s="18"/>
      <c r="F95" s="18"/>
      <c r="G95" s="19">
        <f>SUM(G87:G89)</f>
        <v>5725.364031</v>
      </c>
    </row>
    <row r="96" ht="20" customHeight="1" spans="1:7">
      <c r="A96" s="18" t="s">
        <v>217</v>
      </c>
      <c r="B96" s="18"/>
      <c r="C96" s="18"/>
      <c r="D96" s="18"/>
      <c r="E96" s="18"/>
      <c r="F96" s="18"/>
      <c r="G96" s="17">
        <f>SUM(G91:G93)</f>
        <v>22248.05</v>
      </c>
    </row>
    <row r="97" ht="20" customHeight="1" spans="1:7">
      <c r="A97" s="18" t="s">
        <v>218</v>
      </c>
      <c r="B97" s="18"/>
      <c r="C97" s="18"/>
      <c r="D97" s="18"/>
      <c r="E97" s="18"/>
      <c r="F97" s="18"/>
      <c r="G97" s="17">
        <v>50000</v>
      </c>
    </row>
    <row r="98" ht="26" customHeight="1" spans="1:7">
      <c r="A98" s="18" t="s">
        <v>219</v>
      </c>
      <c r="B98" s="18"/>
      <c r="C98" s="18"/>
      <c r="D98" s="18"/>
      <c r="E98" s="18"/>
      <c r="F98" s="18"/>
      <c r="G98" s="20">
        <f>G97+G96+G95+G94</f>
        <v>77973.414031</v>
      </c>
    </row>
  </sheetData>
  <mergeCells count="26">
    <mergeCell ref="A1:G1"/>
    <mergeCell ref="A2:G2"/>
    <mergeCell ref="F3:G3"/>
    <mergeCell ref="A5:G5"/>
    <mergeCell ref="A6:G6"/>
    <mergeCell ref="A7:G7"/>
    <mergeCell ref="A8:G8"/>
    <mergeCell ref="A47:G47"/>
    <mergeCell ref="A48:G48"/>
    <mergeCell ref="A68:G68"/>
    <mergeCell ref="A73:G73"/>
    <mergeCell ref="A83:G83"/>
    <mergeCell ref="A84:G84"/>
    <mergeCell ref="A85:G85"/>
    <mergeCell ref="A86:G86"/>
    <mergeCell ref="A90:G90"/>
    <mergeCell ref="A94:F94"/>
    <mergeCell ref="A95:F95"/>
    <mergeCell ref="A96:F96"/>
    <mergeCell ref="A97:F97"/>
    <mergeCell ref="A98:F98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lch</cp:lastModifiedBy>
  <dcterms:created xsi:type="dcterms:W3CDTF">2023-04-20T01:52:00Z</dcterms:created>
  <dcterms:modified xsi:type="dcterms:W3CDTF">2023-05-19T06:25:34Z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938C6B20378D4E1B87A170DD2F1E91C0_12</vt:lpwstr>
  </property>
  <property fmtid="{D5CDD505-2E9C-101B-9397-08002B2CF9AE}" pid="3" name="KSOProductBuildVer">
    <vt:lpwstr>2052-11.1.0.14309</vt:lpwstr>
  </property>
</Properties>
</file>